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<sst xmlns="http://schemas.openxmlformats.org/spreadsheetml/2006/main" count="205" uniqueCount="203">
  <si>
    <t xml:space="preserve"> A</t>
  </si>
  <si>
    <t xml:space="preserve"> B</t>
  </si>
  <si>
    <t xml:space="preserve"> 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</si>
  <si>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</si>
  <si>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</si>
  <si>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</si>
  <si>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</si>
  <si>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</si>
  <si>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</si>
  <si>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</si>
  <si>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</si>
  <si>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</si>
  <si>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</si>
  <si>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</si>
  <si>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</si>
  <si>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</si>
  <si>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Journal/Interview</t>
  </si>
  <si>
    <t>Aerosol science &amp; technology</t>
  </si>
  <si>
    <t>Applied physics letters</t>
  </si>
  <si>
    <t>Atmospheric environment</t>
  </si>
  <si>
    <t>Chemical engineering communications</t>
  </si>
  <si>
    <t xml:space="preserve">Environmental science &amp; technology </t>
  </si>
  <si>
    <t>Geophysical research letters</t>
  </si>
  <si>
    <t>IEEE transactions on plasma science</t>
  </si>
  <si>
    <t>Journal of aerosol science</t>
  </si>
  <si>
    <t>Journal of atmospheric chemistry</t>
  </si>
  <si>
    <t>Journal of colloid &amp; interface science</t>
  </si>
  <si>
    <t>Journal of geophysical research atmospheres</t>
  </si>
  <si>
    <t>Journal of physical chemistry</t>
  </si>
  <si>
    <t>Journal of the air &amp; waste management association</t>
  </si>
  <si>
    <t>Journal of the atmospheric sciences</t>
  </si>
  <si>
    <t>Journal of vacuum science &amp; technology A: vacuum surfaces &amp; films</t>
  </si>
  <si>
    <t>Measurement science &amp; technology</t>
  </si>
  <si>
    <t>Philosophical transactions of the royal society of london: series b: biological sciences</t>
  </si>
  <si>
    <t>Tellus: series b: chemical and physical meteorology</t>
  </si>
  <si>
    <t>Chemical physics letters</t>
  </si>
  <si>
    <t>Diamond &amp; related materials</t>
  </si>
  <si>
    <t>High temperature material processes</t>
  </si>
  <si>
    <t>Journal of applied physics</t>
  </si>
  <si>
    <t>Journal of chemical physics</t>
  </si>
  <si>
    <t>Journal of materials research</t>
  </si>
  <si>
    <t>Journal of physics D: applied physics</t>
  </si>
  <si>
    <t>Journal of the electrochemical society</t>
  </si>
  <si>
    <t>Nanostructured materials</t>
  </si>
  <si>
    <t>Thin solid films</t>
  </si>
  <si>
    <t>Japanese journal of applied physics</t>
  </si>
  <si>
    <t>Philosphical magazine a: physics of condensed matter. Defects and mechanical properties</t>
  </si>
  <si>
    <t>Journal of nanoparticle reseacrh</t>
  </si>
  <si>
    <t>Applied surface science</t>
  </si>
  <si>
    <t>Journal of crystal growth</t>
  </si>
  <si>
    <t>Combustion and flame</t>
  </si>
  <si>
    <t>Physics of fluids</t>
  </si>
  <si>
    <t>Plasma chemistry &amp; plasma processing</t>
  </si>
  <si>
    <t>Pure &amp; applied chemistry</t>
  </si>
  <si>
    <t>Surface &amp; coatings technology</t>
  </si>
  <si>
    <t>Experimental thermal &amp; fluid science</t>
  </si>
  <si>
    <t>Journal of electronic packaging</t>
  </si>
  <si>
    <t>Journal of fluids engineering - transactions of the asme</t>
  </si>
  <si>
    <t>Journal of heat transfer - transactions of the asme</t>
  </si>
  <si>
    <t>Journal of turbomachinery - transactions of the asme</t>
  </si>
  <si>
    <t>Journal of engineering for gas turbines and power - transactions of the asme</t>
  </si>
  <si>
    <t>Journal of fluid mechanics</t>
  </si>
  <si>
    <t>European journal of operational research</t>
  </si>
  <si>
    <t>IIE Transactions</t>
  </si>
  <si>
    <t>International journal of computer integrated manufacturing</t>
  </si>
  <si>
    <t>International journal of flexible manufacturing systems</t>
  </si>
  <si>
    <t>International journal of production research</t>
  </si>
  <si>
    <t>Journal of materials processing technology</t>
  </si>
  <si>
    <t>Management science (INFORMS)</t>
  </si>
  <si>
    <t>Operations research (INFORMS)</t>
  </si>
  <si>
    <t>IEEE transactions on robotics and automation</t>
  </si>
  <si>
    <t>Naval research logistics</t>
  </si>
  <si>
    <t>Queueing systems</t>
  </si>
  <si>
    <t>Journal of manufacturing science &amp; engineering - transactions of the asme</t>
  </si>
  <si>
    <t>Journal of tribology - transactions of the asme</t>
  </si>
  <si>
    <t>Wear</t>
  </si>
  <si>
    <t>Physical review E</t>
  </si>
  <si>
    <t>Journal of physical chemistry B:</t>
  </si>
  <si>
    <t>Applied organometallic chemistry</t>
  </si>
  <si>
    <t>IEEE transactions on components packaging &amp; manufacturing technology: Part A</t>
  </si>
  <si>
    <t>Journal of prosthetic dentistry</t>
  </si>
  <si>
    <t>Journal of quantitative spectroscopy &amp; radiative heat transfer</t>
  </si>
  <si>
    <t>Journal of thermal spray technology</t>
  </si>
  <si>
    <t>MRS bulletin</t>
  </si>
  <si>
    <t>Plasma sources science &amp; technology</t>
  </si>
  <si>
    <t>IEEE transactions on automatic control</t>
  </si>
  <si>
    <t>IEEE transactions on control systems technology</t>
  </si>
  <si>
    <t>IEEE/ASME transactions on mechatronics</t>
  </si>
  <si>
    <t>Journal of dynamic systems measurement &amp; control - transactions of the asme</t>
  </si>
  <si>
    <t>Transportation research C: emerging technologies</t>
  </si>
  <si>
    <t>Control engineering practice</t>
  </si>
  <si>
    <t>Vehicle system dynamics</t>
  </si>
  <si>
    <t>Automatica</t>
  </si>
  <si>
    <t>International journal of robotics research</t>
  </si>
  <si>
    <t>Journal of biomechanics</t>
  </si>
  <si>
    <t>IEEE transactions on biomedical engineering</t>
  </si>
  <si>
    <t>Journal of fluid power</t>
  </si>
  <si>
    <t>Journal of the franklin institute</t>
  </si>
  <si>
    <t>Journal of imaging science &amp; technology</t>
  </si>
  <si>
    <t>AICHE journal</t>
  </si>
  <si>
    <t>Annual review of biomedical engineering</t>
  </si>
  <si>
    <t>ASAIO Journal</t>
  </si>
  <si>
    <t>Biology of reproduction</t>
  </si>
  <si>
    <t>Biophysical journal</t>
  </si>
  <si>
    <t>Cryo-letters</t>
  </si>
  <si>
    <t>Cryobiology</t>
  </si>
  <si>
    <t>Human reproduction</t>
  </si>
  <si>
    <t>Journal of biomechanical engineering</t>
  </si>
  <si>
    <t>Journal of endourology</t>
  </si>
  <si>
    <t>ASHRAE transactions</t>
  </si>
  <si>
    <t>Journal of testing and evaluation</t>
  </si>
  <si>
    <t>International journal of heat and mass transfer</t>
  </si>
  <si>
    <t>Physical review A</t>
  </si>
  <si>
    <t>Journal of technical physics</t>
  </si>
  <si>
    <t>Chemical engineering science</t>
  </si>
  <si>
    <t>Chemistry of materials</t>
  </si>
  <si>
    <t>International journal of physical chemistry</t>
  </si>
  <si>
    <t>Physical review B</t>
  </si>
  <si>
    <t>Progress in energy &amp; combustion science</t>
  </si>
  <si>
    <t>Solid state technology</t>
  </si>
  <si>
    <t>Theochem-journal of molecular structure</t>
  </si>
  <si>
    <t>American historical review</t>
  </si>
  <si>
    <t>British journal for the history of science</t>
  </si>
  <si>
    <t>Central european history</t>
  </si>
  <si>
    <t>German history</t>
  </si>
  <si>
    <t>History and technology</t>
  </si>
  <si>
    <t>ISIS</t>
  </si>
  <si>
    <t>Journal of modern history</t>
  </si>
  <si>
    <t>Technology and culture</t>
  </si>
  <si>
    <t>Technikgeschichte</t>
  </si>
  <si>
    <t>Bulletin of the history of medicine</t>
  </si>
  <si>
    <t>Journal of the history of medicine and allied sciences</t>
  </si>
  <si>
    <t>German studies review</t>
  </si>
  <si>
    <t>Autonomous robots</t>
  </si>
  <si>
    <t>IEEE control systems magazine</t>
  </si>
  <si>
    <t>IEEE robotics and automation magazine</t>
  </si>
  <si>
    <t>Journal of intelligent &amp; robotic systems</t>
  </si>
  <si>
    <t>Journal of micromechanics &amp; microengineering</t>
  </si>
  <si>
    <t>Journal of robotic systems</t>
  </si>
  <si>
    <t>Mathematical  &amp; computer modelling</t>
  </si>
  <si>
    <t>Optical engineering</t>
  </si>
  <si>
    <t>Quality &amp; reliability engineering international</t>
  </si>
  <si>
    <t>Robotics &amp; autonomous systems</t>
  </si>
  <si>
    <t>IEEE/ASME journal of microelectromechanical systems</t>
  </si>
  <si>
    <t>Journal of micromechatronics</t>
  </si>
  <si>
    <t>Journal of applied probability</t>
  </si>
  <si>
    <t>stochastic models</t>
  </si>
  <si>
    <t>Probability in the engineering and informational sciences</t>
  </si>
  <si>
    <t>Advances in applied probability</t>
  </si>
  <si>
    <t>Transportation science (INFORMS)</t>
  </si>
  <si>
    <t>Manufacturing &amp; service operations management (INFORMS)</t>
  </si>
  <si>
    <t>Mathematics of operations research (INFORMS)</t>
  </si>
  <si>
    <t>Operations research letters</t>
  </si>
  <si>
    <t>Naval research quarterly</t>
  </si>
  <si>
    <t>Production and operations management</t>
  </si>
  <si>
    <t>Journal of the operational research society</t>
  </si>
  <si>
    <t>INFOR</t>
  </si>
  <si>
    <t>SIAM journal on optimization</t>
  </si>
  <si>
    <t>Composite structures</t>
  </si>
  <si>
    <t>Composites part A: Applied science and manufacturing</t>
  </si>
  <si>
    <t>Composites part B: Engineering</t>
  </si>
  <si>
    <t>Journal of composite materials</t>
  </si>
  <si>
    <t>Journal of microelectromechanical systems</t>
  </si>
  <si>
    <t>Journal of reinforced plastics and composites</t>
  </si>
  <si>
    <t>Journal of solar energy engineering - transactions of the asme</t>
  </si>
  <si>
    <t>Polymer composites</t>
  </si>
  <si>
    <t>Sensors &amp; actuators a: physical</t>
  </si>
  <si>
    <t>Journal of applied mechanics</t>
  </si>
  <si>
    <t>Philosophical transactions of the royal society of london: series a: mathematical physical &amp; engineering sciences</t>
  </si>
  <si>
    <t>Sum</t>
  </si>
  <si>
    <t>Avg</t>
  </si>
  <si>
    <t>Q</t>
  </si>
  <si>
    <t>R</t>
  </si>
  <si>
    <t>S</t>
  </si>
  <si>
    <t>Mathematical programming</t>
  </si>
  <si>
    <t>INFORMS journal on computing</t>
  </si>
  <si>
    <t>Interfaces</t>
  </si>
  <si>
    <t>Discrete and applied mathematics</t>
  </si>
  <si>
    <t>SIAM journal on discrete mathematics</t>
  </si>
  <si>
    <t>Annals of operations research</t>
  </si>
  <si>
    <t>Annals of biomedical engineering</t>
  </si>
  <si>
    <t>Annals of the new york academy of sciences</t>
  </si>
  <si>
    <t>Aviation, space, and environmental medicine</t>
  </si>
  <si>
    <t>Biotechnology and bioengineering</t>
  </si>
  <si>
    <t>Biotechnology progress</t>
  </si>
  <si>
    <t>Cell preservation technology</t>
  </si>
  <si>
    <t>Cell transplantation</t>
  </si>
  <si>
    <t>Cytotherapy</t>
  </si>
  <si>
    <t>Journal of hematotherapy</t>
  </si>
  <si>
    <t>Journal of microscopy</t>
  </si>
  <si>
    <t>Tissue engineering</t>
  </si>
  <si>
    <t>Transfusion</t>
  </si>
  <si>
    <t>Transfusion medical review</t>
  </si>
  <si>
    <t>AIAA journal</t>
  </si>
  <si>
    <t>Experiments in fluids</t>
  </si>
  <si>
    <t>Journal of propulsion and power - transactions of the asme</t>
  </si>
  <si>
    <t>Physics of fluids A - fluid dynamics</t>
  </si>
  <si>
    <t>Fund Code</t>
  </si>
  <si>
    <t>Gary</t>
  </si>
  <si>
    <t>Med School</t>
  </si>
  <si>
    <t>4100?</t>
  </si>
  <si>
    <t>Cancelled 98 Wilson</t>
  </si>
  <si>
    <t>Not Owned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</si>
</sst>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"/>
  <sheetViews>
    <sheetView tabSelected="1" zoomScale="75" zoomScaleNormal="75" workbookViewId="0" topLeftCell="A1">
      <selection activeCell="B51" sqref="B51"/>
    </sheetView>
  </sheetViews>
  <sheetFormatPr defaultColWidth="9.140625" defaultRowHeight="12.75"/>
  <cols>
    <col min="1" max="1" width="130.7109375" style="1" bestFit="1" customWidth="1"/>
    <col min="2" max="2" width="26.28125" style="1" bestFit="1" customWidth="1"/>
    <col min="3" max="3" width="3.57421875" style="1" bestFit="1" customWidth="1"/>
    <col min="4" max="4" width="3.00390625" style="1" bestFit="1" customWidth="1"/>
    <col min="5" max="5" width="3.140625" style="1" bestFit="1" customWidth="1"/>
    <col min="6" max="18" width="2.8515625" style="1" bestFit="1" customWidth="1"/>
    <col min="19" max="21" width="2.8515625" style="1" customWidth="1"/>
    <col min="22" max="22" width="6.8515625" style="1" bestFit="1" customWidth="1"/>
    <col min="23" max="23" width="8.57421875" style="1" customWidth="1"/>
    <col min="24" max="16384" width="8.8515625" style="1" customWidth="1"/>
  </cols>
  <sheetData>
    <row r="1" spans="1:23" ht="18">
      <c r="A1" s="1" t="s">
        <v>16</v>
      </c>
      <c r="B1" s="1" t="s">
        <v>197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171</v>
      </c>
      <c r="T1" s="1" t="s">
        <v>172</v>
      </c>
      <c r="U1" s="1" t="s">
        <v>173</v>
      </c>
      <c r="V1" s="1" t="s">
        <v>169</v>
      </c>
      <c r="W1" s="1" t="s">
        <v>170</v>
      </c>
    </row>
    <row r="2" spans="1:23" ht="18">
      <c r="A2" s="1" t="s">
        <v>31</v>
      </c>
      <c r="B2" s="1">
        <v>4600</v>
      </c>
      <c r="C2" s="1">
        <v>8</v>
      </c>
      <c r="D2" s="1">
        <v>9</v>
      </c>
      <c r="L2" s="1">
        <v>9</v>
      </c>
      <c r="M2" s="1">
        <v>7</v>
      </c>
      <c r="V2" s="1">
        <f aca="true" t="shared" si="0" ref="V2:V68">SUM(C2:U2)</f>
        <v>33</v>
      </c>
      <c r="W2" s="1">
        <f aca="true" t="shared" si="1" ref="W2:W68">AVERAGE(C2:U2)</f>
        <v>8.25</v>
      </c>
    </row>
    <row r="3" spans="1:23" ht="18">
      <c r="A3" s="1" t="s">
        <v>38</v>
      </c>
      <c r="B3" s="1">
        <v>4600</v>
      </c>
      <c r="D3" s="1">
        <v>9</v>
      </c>
      <c r="H3" s="1">
        <v>8</v>
      </c>
      <c r="L3" s="1">
        <v>9</v>
      </c>
      <c r="M3" s="1">
        <v>6</v>
      </c>
      <c r="V3" s="1">
        <f t="shared" si="0"/>
        <v>32</v>
      </c>
      <c r="W3" s="1">
        <f t="shared" si="1"/>
        <v>8</v>
      </c>
    </row>
    <row r="4" spans="1:23" ht="18">
      <c r="A4" s="1" t="s">
        <v>24</v>
      </c>
      <c r="B4" s="1">
        <v>4200</v>
      </c>
      <c r="C4" s="1">
        <v>9</v>
      </c>
      <c r="D4" s="1">
        <v>9</v>
      </c>
      <c r="H4" s="1">
        <v>4</v>
      </c>
      <c r="M4" s="1">
        <v>9</v>
      </c>
      <c r="V4" s="1">
        <f t="shared" si="0"/>
        <v>31</v>
      </c>
      <c r="W4" s="1">
        <f t="shared" si="1"/>
        <v>7.75</v>
      </c>
    </row>
    <row r="5" spans="1:23" ht="18">
      <c r="A5" s="1" t="s">
        <v>23</v>
      </c>
      <c r="B5" s="1" t="s">
        <v>198</v>
      </c>
      <c r="C5" s="1">
        <v>6</v>
      </c>
      <c r="D5" s="1">
        <v>5</v>
      </c>
      <c r="H5" s="1">
        <v>9</v>
      </c>
      <c r="L5" s="1">
        <v>9</v>
      </c>
      <c r="M5" s="1">
        <v>0</v>
      </c>
      <c r="V5" s="1">
        <f t="shared" si="0"/>
        <v>29</v>
      </c>
      <c r="W5" s="1">
        <f t="shared" si="1"/>
        <v>5.8</v>
      </c>
    </row>
    <row r="6" spans="1:23" ht="18">
      <c r="A6" s="1" t="s">
        <v>111</v>
      </c>
      <c r="B6" s="1">
        <v>4250</v>
      </c>
      <c r="E6" s="1">
        <v>7</v>
      </c>
      <c r="H6" s="1">
        <v>5</v>
      </c>
      <c r="J6" s="1">
        <v>6</v>
      </c>
      <c r="K6" s="1">
        <v>5</v>
      </c>
      <c r="L6" s="1">
        <v>3</v>
      </c>
      <c r="U6" s="1">
        <v>2</v>
      </c>
      <c r="V6" s="1">
        <f t="shared" si="0"/>
        <v>28</v>
      </c>
      <c r="W6" s="1">
        <f t="shared" si="1"/>
        <v>4.666666666666667</v>
      </c>
    </row>
    <row r="7" spans="1:23" ht="18">
      <c r="A7" s="1" t="s">
        <v>17</v>
      </c>
      <c r="B7" s="1">
        <v>4200</v>
      </c>
      <c r="C7" s="1">
        <v>9</v>
      </c>
      <c r="D7" s="1">
        <v>9</v>
      </c>
      <c r="M7" s="1">
        <v>9</v>
      </c>
      <c r="V7" s="1">
        <f t="shared" si="0"/>
        <v>27</v>
      </c>
      <c r="W7" s="1">
        <f t="shared" si="1"/>
        <v>9</v>
      </c>
    </row>
    <row r="8" spans="1:23" ht="18">
      <c r="A8" s="1" t="s">
        <v>18</v>
      </c>
      <c r="B8" s="1">
        <v>4600</v>
      </c>
      <c r="C8" s="1">
        <v>2</v>
      </c>
      <c r="D8" s="1">
        <v>9</v>
      </c>
      <c r="H8" s="1">
        <v>7</v>
      </c>
      <c r="L8" s="1">
        <v>9</v>
      </c>
      <c r="V8" s="1">
        <f t="shared" si="0"/>
        <v>27</v>
      </c>
      <c r="W8" s="1">
        <f t="shared" si="1"/>
        <v>6.75</v>
      </c>
    </row>
    <row r="9" spans="1:23" ht="18">
      <c r="A9" s="1" t="s">
        <v>69</v>
      </c>
      <c r="B9" s="1">
        <v>4250</v>
      </c>
      <c r="F9" s="1">
        <v>8</v>
      </c>
      <c r="P9" s="1">
        <v>9</v>
      </c>
      <c r="S9" s="1">
        <v>9</v>
      </c>
      <c r="V9" s="1">
        <f t="shared" si="0"/>
        <v>26</v>
      </c>
      <c r="W9" s="1">
        <f t="shared" si="1"/>
        <v>8.666666666666666</v>
      </c>
    </row>
    <row r="10" spans="1:23" ht="18">
      <c r="A10" s="1" t="s">
        <v>58</v>
      </c>
      <c r="B10" s="1">
        <v>4250</v>
      </c>
      <c r="E10" s="1">
        <v>8</v>
      </c>
      <c r="J10" s="1">
        <v>7</v>
      </c>
      <c r="K10" s="1">
        <v>5</v>
      </c>
      <c r="U10" s="1">
        <v>5</v>
      </c>
      <c r="V10" s="1">
        <f t="shared" si="0"/>
        <v>25</v>
      </c>
      <c r="W10" s="1">
        <f t="shared" si="1"/>
        <v>6.25</v>
      </c>
    </row>
    <row r="11" spans="1:23" ht="18">
      <c r="A11" s="1" t="s">
        <v>41</v>
      </c>
      <c r="B11" s="1">
        <v>4600</v>
      </c>
      <c r="D11" s="1">
        <v>7</v>
      </c>
      <c r="H11" s="1">
        <v>9</v>
      </c>
      <c r="L11" s="1">
        <v>9</v>
      </c>
      <c r="V11" s="1">
        <f t="shared" si="0"/>
        <v>25</v>
      </c>
      <c r="W11" s="1">
        <f t="shared" si="1"/>
        <v>8.333333333333334</v>
      </c>
    </row>
    <row r="12" spans="1:23" ht="18">
      <c r="A12" s="1" t="s">
        <v>70</v>
      </c>
      <c r="B12" s="1" t="s">
        <v>198</v>
      </c>
      <c r="F12" s="1">
        <v>7</v>
      </c>
      <c r="I12" s="1">
        <v>8</v>
      </c>
      <c r="O12" s="1">
        <v>9</v>
      </c>
      <c r="V12" s="1">
        <f t="shared" si="0"/>
        <v>24</v>
      </c>
      <c r="W12" s="1">
        <f t="shared" si="1"/>
        <v>8</v>
      </c>
    </row>
    <row r="13" spans="1:23" ht="18">
      <c r="A13" s="1" t="s">
        <v>107</v>
      </c>
      <c r="B13" s="1">
        <v>4250</v>
      </c>
      <c r="J13" s="1">
        <v>9</v>
      </c>
      <c r="R13" s="1">
        <v>7</v>
      </c>
      <c r="T13" s="1">
        <v>8</v>
      </c>
      <c r="V13" s="1">
        <f t="shared" si="0"/>
        <v>24</v>
      </c>
      <c r="W13" s="1">
        <f t="shared" si="1"/>
        <v>8</v>
      </c>
    </row>
    <row r="14" spans="1:23" ht="18">
      <c r="A14" s="1" t="s">
        <v>68</v>
      </c>
      <c r="B14" s="1">
        <v>4319</v>
      </c>
      <c r="F14" s="1">
        <v>8</v>
      </c>
      <c r="P14" s="1">
        <v>9</v>
      </c>
      <c r="S14" s="1">
        <v>7</v>
      </c>
      <c r="V14" s="1">
        <f t="shared" si="0"/>
        <v>24</v>
      </c>
      <c r="W14" s="1">
        <f t="shared" si="1"/>
        <v>8</v>
      </c>
    </row>
    <row r="15" spans="1:23" ht="18">
      <c r="A15" s="1" t="s">
        <v>150</v>
      </c>
      <c r="B15" s="1">
        <v>4319</v>
      </c>
      <c r="F15" s="1">
        <v>8</v>
      </c>
      <c r="P15" s="1">
        <v>7</v>
      </c>
      <c r="Q15" s="1">
        <v>9</v>
      </c>
      <c r="V15" s="1">
        <f t="shared" si="0"/>
        <v>24</v>
      </c>
      <c r="W15" s="1">
        <f t="shared" si="1"/>
        <v>8</v>
      </c>
    </row>
    <row r="16" spans="1:23" ht="18">
      <c r="A16" s="1" t="s">
        <v>76</v>
      </c>
      <c r="B16" s="1">
        <v>4600</v>
      </c>
      <c r="G16" s="1">
        <v>9</v>
      </c>
      <c r="H16" s="1">
        <v>6</v>
      </c>
      <c r="L16" s="1">
        <v>9</v>
      </c>
      <c r="V16" s="1">
        <f t="shared" si="0"/>
        <v>24</v>
      </c>
      <c r="W16" s="1">
        <f t="shared" si="1"/>
        <v>8</v>
      </c>
    </row>
    <row r="17" spans="1:23" ht="18">
      <c r="A17" s="1" t="s">
        <v>151</v>
      </c>
      <c r="B17" s="1">
        <v>4250</v>
      </c>
      <c r="F17" s="1">
        <v>8</v>
      </c>
      <c r="P17" s="1">
        <v>6</v>
      </c>
      <c r="S17" s="1">
        <v>7</v>
      </c>
      <c r="V17" s="1">
        <f t="shared" si="0"/>
        <v>21</v>
      </c>
      <c r="W17" s="1">
        <f t="shared" si="1"/>
        <v>7</v>
      </c>
    </row>
    <row r="18" spans="1:23" ht="18">
      <c r="A18" s="1" t="s">
        <v>26</v>
      </c>
      <c r="B18" s="1">
        <v>4100</v>
      </c>
      <c r="C18" s="1">
        <v>7</v>
      </c>
      <c r="D18" s="1">
        <v>5</v>
      </c>
      <c r="M18" s="1">
        <v>8</v>
      </c>
      <c r="V18" s="1">
        <f t="shared" si="0"/>
        <v>20</v>
      </c>
      <c r="W18" s="1">
        <f t="shared" si="1"/>
        <v>6.666666666666667</v>
      </c>
    </row>
    <row r="19" spans="1:23" ht="18">
      <c r="A19" s="1" t="s">
        <v>52</v>
      </c>
      <c r="B19" s="1">
        <v>4220</v>
      </c>
      <c r="D19" s="1">
        <v>9</v>
      </c>
      <c r="H19" s="1">
        <v>9</v>
      </c>
      <c r="U19" s="1">
        <v>2</v>
      </c>
      <c r="V19" s="1">
        <f t="shared" si="0"/>
        <v>20</v>
      </c>
      <c r="W19" s="1">
        <f t="shared" si="1"/>
        <v>6.666666666666667</v>
      </c>
    </row>
    <row r="20" spans="1:23" ht="18">
      <c r="A20" s="1" t="s">
        <v>40</v>
      </c>
      <c r="B20" s="1">
        <v>4220</v>
      </c>
      <c r="D20" s="1">
        <v>7</v>
      </c>
      <c r="H20" s="1">
        <v>7</v>
      </c>
      <c r="M20" s="1">
        <v>5</v>
      </c>
      <c r="V20" s="1">
        <f t="shared" si="0"/>
        <v>19</v>
      </c>
      <c r="W20" s="1">
        <f t="shared" si="1"/>
        <v>6.333333333333333</v>
      </c>
    </row>
    <row r="21" spans="1:23" ht="18">
      <c r="A21" s="1" t="s">
        <v>51</v>
      </c>
      <c r="B21" s="1">
        <v>4600</v>
      </c>
      <c r="D21" s="1">
        <v>4</v>
      </c>
      <c r="E21" s="1">
        <v>7</v>
      </c>
      <c r="U21" s="1">
        <v>8</v>
      </c>
      <c r="V21" s="1">
        <f t="shared" si="0"/>
        <v>19</v>
      </c>
      <c r="W21" s="1">
        <f t="shared" si="1"/>
        <v>6.333333333333333</v>
      </c>
    </row>
    <row r="22" spans="1:23" ht="18">
      <c r="A22" s="1" t="s">
        <v>105</v>
      </c>
      <c r="B22" s="1" t="s">
        <v>199</v>
      </c>
      <c r="J22" s="1">
        <v>9</v>
      </c>
      <c r="T22" s="1">
        <v>9</v>
      </c>
      <c r="V22" s="1">
        <f t="shared" si="0"/>
        <v>18</v>
      </c>
      <c r="W22" s="1">
        <f t="shared" si="1"/>
        <v>9</v>
      </c>
    </row>
    <row r="23" spans="1:23" ht="18">
      <c r="A23" s="1" t="s">
        <v>63</v>
      </c>
      <c r="B23" s="1">
        <v>4250</v>
      </c>
      <c r="F23" s="1">
        <v>9</v>
      </c>
      <c r="Q23" s="1">
        <v>9</v>
      </c>
      <c r="V23" s="1">
        <f t="shared" si="0"/>
        <v>18</v>
      </c>
      <c r="W23" s="1">
        <f t="shared" si="1"/>
        <v>9</v>
      </c>
    </row>
    <row r="24" spans="1:23" ht="18">
      <c r="A24" s="1" t="s">
        <v>65</v>
      </c>
      <c r="B24" s="1">
        <v>3319</v>
      </c>
      <c r="F24" s="1">
        <v>9</v>
      </c>
      <c r="Q24" s="1">
        <v>9</v>
      </c>
      <c r="V24" s="1">
        <f t="shared" si="0"/>
        <v>18</v>
      </c>
      <c r="W24" s="1">
        <f t="shared" si="1"/>
        <v>9</v>
      </c>
    </row>
    <row r="25" spans="1:23" ht="18">
      <c r="A25" s="1" t="s">
        <v>45</v>
      </c>
      <c r="B25" s="1">
        <v>4250</v>
      </c>
      <c r="D25" s="1">
        <v>9</v>
      </c>
      <c r="L25" s="1">
        <v>9</v>
      </c>
      <c r="V25" s="1">
        <f t="shared" si="0"/>
        <v>18</v>
      </c>
      <c r="W25" s="1">
        <f t="shared" si="1"/>
        <v>9</v>
      </c>
    </row>
    <row r="26" spans="1:23" ht="18">
      <c r="A26" s="1" t="s">
        <v>43</v>
      </c>
      <c r="B26" s="1">
        <v>4220</v>
      </c>
      <c r="D26" s="1">
        <v>5</v>
      </c>
      <c r="H26" s="1">
        <v>6</v>
      </c>
      <c r="M26" s="1">
        <v>7</v>
      </c>
      <c r="V26" s="1">
        <f t="shared" si="0"/>
        <v>18</v>
      </c>
      <c r="W26" s="1">
        <f t="shared" si="1"/>
        <v>6</v>
      </c>
    </row>
    <row r="27" spans="1:23" ht="18">
      <c r="A27" s="1" t="s">
        <v>104</v>
      </c>
      <c r="B27" s="1">
        <v>2025</v>
      </c>
      <c r="J27" s="1">
        <v>9</v>
      </c>
      <c r="T27" s="1">
        <v>8</v>
      </c>
      <c r="V27" s="1">
        <f t="shared" si="0"/>
        <v>17</v>
      </c>
      <c r="W27" s="1">
        <f t="shared" si="1"/>
        <v>8.5</v>
      </c>
    </row>
    <row r="28" spans="1:23" ht="18">
      <c r="A28" s="1" t="s">
        <v>145</v>
      </c>
      <c r="B28" s="1">
        <v>4410</v>
      </c>
      <c r="P28" s="1">
        <v>8</v>
      </c>
      <c r="Q28" s="1">
        <v>9</v>
      </c>
      <c r="V28" s="1">
        <f t="shared" si="0"/>
        <v>17</v>
      </c>
      <c r="W28" s="1">
        <f t="shared" si="1"/>
        <v>8.5</v>
      </c>
    </row>
    <row r="29" spans="1:23" ht="18">
      <c r="A29" s="1" t="s">
        <v>88</v>
      </c>
      <c r="B29" s="1">
        <v>4250</v>
      </c>
      <c r="I29" s="1">
        <v>8</v>
      </c>
      <c r="R29" s="1">
        <v>9</v>
      </c>
      <c r="V29" s="1">
        <f t="shared" si="0"/>
        <v>17</v>
      </c>
      <c r="W29" s="1">
        <f t="shared" si="1"/>
        <v>8.5</v>
      </c>
    </row>
    <row r="30" spans="1:23" ht="18">
      <c r="A30" s="1" t="s">
        <v>84</v>
      </c>
      <c r="B30" s="1">
        <v>4220</v>
      </c>
      <c r="H30" s="1">
        <v>8</v>
      </c>
      <c r="L30" s="1">
        <v>9</v>
      </c>
      <c r="V30" s="1">
        <f t="shared" si="0"/>
        <v>17</v>
      </c>
      <c r="W30" s="1">
        <f t="shared" si="1"/>
        <v>8.5</v>
      </c>
    </row>
    <row r="31" spans="1:23" ht="18">
      <c r="A31" s="1" t="s">
        <v>148</v>
      </c>
      <c r="B31" s="1">
        <v>4410</v>
      </c>
      <c r="P31" s="1">
        <v>7</v>
      </c>
      <c r="Q31" s="1">
        <v>9</v>
      </c>
      <c r="V31" s="1">
        <f>SUM(C31:U31)</f>
        <v>16</v>
      </c>
      <c r="W31" s="1">
        <f>AVERAGE(C31:U31)</f>
        <v>8</v>
      </c>
    </row>
    <row r="32" spans="1:23" ht="18">
      <c r="A32" s="1" t="s">
        <v>21</v>
      </c>
      <c r="B32" s="1" t="s">
        <v>200</v>
      </c>
      <c r="C32" s="1">
        <v>9</v>
      </c>
      <c r="M32" s="1">
        <v>7</v>
      </c>
      <c r="V32" s="1">
        <f t="shared" si="0"/>
        <v>16</v>
      </c>
      <c r="W32" s="1">
        <f t="shared" si="1"/>
        <v>8</v>
      </c>
    </row>
    <row r="33" spans="1:23" ht="18">
      <c r="A33" s="1" t="s">
        <v>93</v>
      </c>
      <c r="B33" s="1">
        <v>4200</v>
      </c>
      <c r="I33" s="1">
        <v>7</v>
      </c>
      <c r="O33" s="1">
        <v>9</v>
      </c>
      <c r="V33" s="1">
        <f t="shared" si="0"/>
        <v>16</v>
      </c>
      <c r="W33" s="1">
        <f t="shared" si="1"/>
        <v>8</v>
      </c>
    </row>
    <row r="34" spans="1:23" ht="18">
      <c r="A34" s="1" t="s">
        <v>39</v>
      </c>
      <c r="B34" s="1">
        <v>4600</v>
      </c>
      <c r="D34" s="1">
        <v>9</v>
      </c>
      <c r="M34" s="1">
        <v>7</v>
      </c>
      <c r="V34" s="1">
        <f t="shared" si="0"/>
        <v>16</v>
      </c>
      <c r="W34" s="1">
        <f t="shared" si="1"/>
        <v>8</v>
      </c>
    </row>
    <row r="35" spans="1:23" ht="18">
      <c r="A35" s="1" t="s">
        <v>61</v>
      </c>
      <c r="B35" s="1">
        <v>4250</v>
      </c>
      <c r="E35" s="1">
        <v>7</v>
      </c>
      <c r="U35" s="1">
        <v>9</v>
      </c>
      <c r="V35" s="1">
        <f t="shared" si="0"/>
        <v>16</v>
      </c>
      <c r="W35" s="1">
        <f t="shared" si="1"/>
        <v>8</v>
      </c>
    </row>
    <row r="36" spans="1:23" ht="18">
      <c r="A36" s="1" t="s">
        <v>42</v>
      </c>
      <c r="B36" s="1">
        <v>4100</v>
      </c>
      <c r="D36" s="1">
        <v>8</v>
      </c>
      <c r="M36" s="1">
        <v>7</v>
      </c>
      <c r="V36" s="1">
        <f t="shared" si="0"/>
        <v>15</v>
      </c>
      <c r="W36" s="1">
        <f t="shared" si="1"/>
        <v>7.5</v>
      </c>
    </row>
    <row r="37" spans="1:23" ht="18">
      <c r="A37" s="1" t="s">
        <v>54</v>
      </c>
      <c r="B37" s="1">
        <v>4220</v>
      </c>
      <c r="D37" s="1">
        <v>8</v>
      </c>
      <c r="H37" s="1">
        <v>7</v>
      </c>
      <c r="V37" s="1">
        <f t="shared" si="0"/>
        <v>15</v>
      </c>
      <c r="W37" s="1">
        <f t="shared" si="1"/>
        <v>7.5</v>
      </c>
    </row>
    <row r="38" spans="1:23" ht="18">
      <c r="A38" s="1" t="s">
        <v>36</v>
      </c>
      <c r="B38" s="1">
        <v>4220</v>
      </c>
      <c r="D38" s="1">
        <v>7</v>
      </c>
      <c r="H38" s="1">
        <v>7</v>
      </c>
      <c r="V38" s="1">
        <f t="shared" si="0"/>
        <v>14</v>
      </c>
      <c r="W38" s="1">
        <f t="shared" si="1"/>
        <v>7</v>
      </c>
    </row>
    <row r="39" spans="1:23" ht="18">
      <c r="A39" s="1" t="s">
        <v>62</v>
      </c>
      <c r="B39" s="1">
        <v>4319</v>
      </c>
      <c r="F39" s="1">
        <v>8</v>
      </c>
      <c r="S39" s="1">
        <v>6</v>
      </c>
      <c r="V39" s="1">
        <f t="shared" si="0"/>
        <v>14</v>
      </c>
      <c r="W39" s="1">
        <f t="shared" si="1"/>
        <v>7</v>
      </c>
    </row>
    <row r="40" spans="1:23" ht="18">
      <c r="A40" s="1" t="s">
        <v>28</v>
      </c>
      <c r="B40" s="1">
        <v>4100</v>
      </c>
      <c r="C40" s="1">
        <v>6</v>
      </c>
      <c r="M40" s="1">
        <v>8</v>
      </c>
      <c r="V40" s="1">
        <f t="shared" si="0"/>
        <v>14</v>
      </c>
      <c r="W40" s="1">
        <f t="shared" si="1"/>
        <v>7</v>
      </c>
    </row>
    <row r="41" spans="1:23" ht="18">
      <c r="A41" s="1" t="s">
        <v>152</v>
      </c>
      <c r="B41" s="1">
        <v>3319</v>
      </c>
      <c r="P41" s="1">
        <v>5</v>
      </c>
      <c r="Q41" s="1">
        <v>9</v>
      </c>
      <c r="V41" s="1">
        <f t="shared" si="0"/>
        <v>14</v>
      </c>
      <c r="W41" s="1">
        <f t="shared" si="1"/>
        <v>7</v>
      </c>
    </row>
    <row r="42" spans="1:23" ht="18">
      <c r="A42" s="1" t="s">
        <v>157</v>
      </c>
      <c r="B42" s="1">
        <v>4200</v>
      </c>
      <c r="Q42" s="1">
        <v>9</v>
      </c>
      <c r="S42" s="1">
        <v>5</v>
      </c>
      <c r="V42" s="1">
        <f t="shared" si="0"/>
        <v>14</v>
      </c>
      <c r="W42" s="1">
        <f t="shared" si="1"/>
        <v>7</v>
      </c>
    </row>
    <row r="43" spans="1:23" ht="18">
      <c r="A43" s="1" t="s">
        <v>44</v>
      </c>
      <c r="B43" s="1">
        <v>4220</v>
      </c>
      <c r="C43" s="1">
        <v>8</v>
      </c>
      <c r="H43" s="1">
        <v>6</v>
      </c>
      <c r="V43" s="1">
        <f t="shared" si="0"/>
        <v>14</v>
      </c>
      <c r="W43" s="1">
        <f t="shared" si="1"/>
        <v>7</v>
      </c>
    </row>
    <row r="44" spans="1:23" ht="18">
      <c r="A44" s="1" t="s">
        <v>50</v>
      </c>
      <c r="B44" s="1">
        <v>4220</v>
      </c>
      <c r="D44" s="1">
        <v>6</v>
      </c>
      <c r="M44" s="1">
        <v>7</v>
      </c>
      <c r="V44" s="1">
        <f t="shared" si="0"/>
        <v>13</v>
      </c>
      <c r="W44" s="1">
        <f t="shared" si="1"/>
        <v>6.5</v>
      </c>
    </row>
    <row r="45" spans="1:23" ht="18">
      <c r="A45" s="1" t="s">
        <v>57</v>
      </c>
      <c r="B45" s="1">
        <v>4250</v>
      </c>
      <c r="E45" s="1">
        <v>8</v>
      </c>
      <c r="U45" s="1">
        <v>5</v>
      </c>
      <c r="V45" s="1">
        <f t="shared" si="0"/>
        <v>13</v>
      </c>
      <c r="W45" s="1">
        <f t="shared" si="1"/>
        <v>6.5</v>
      </c>
    </row>
    <row r="46" spans="1:23" ht="18">
      <c r="A46" s="1" t="s">
        <v>140</v>
      </c>
      <c r="B46" s="1">
        <v>4240</v>
      </c>
      <c r="O46" s="1">
        <v>6</v>
      </c>
      <c r="S46" s="1">
        <v>7</v>
      </c>
      <c r="V46" s="1">
        <f t="shared" si="0"/>
        <v>13</v>
      </c>
      <c r="W46" s="1">
        <f t="shared" si="1"/>
        <v>6.5</v>
      </c>
    </row>
    <row r="47" spans="1:23" ht="18">
      <c r="A47" s="1" t="s">
        <v>72</v>
      </c>
      <c r="B47" s="1" t="s">
        <v>201</v>
      </c>
      <c r="F47" s="1">
        <v>8</v>
      </c>
      <c r="P47" s="1">
        <v>5</v>
      </c>
      <c r="V47" s="1">
        <f t="shared" si="0"/>
        <v>13</v>
      </c>
      <c r="W47" s="1">
        <f t="shared" si="1"/>
        <v>6.5</v>
      </c>
    </row>
    <row r="48" spans="1:23" ht="18">
      <c r="A48" s="1" t="s">
        <v>48</v>
      </c>
      <c r="B48" s="1">
        <v>4220</v>
      </c>
      <c r="D48" s="1">
        <v>7</v>
      </c>
      <c r="L48" s="1">
        <v>5</v>
      </c>
      <c r="V48" s="1">
        <f t="shared" si="0"/>
        <v>12</v>
      </c>
      <c r="W48" s="1">
        <f t="shared" si="1"/>
        <v>6</v>
      </c>
    </row>
    <row r="49" spans="1:23" ht="18">
      <c r="A49" s="1" t="s">
        <v>49</v>
      </c>
      <c r="B49" s="1">
        <v>4220</v>
      </c>
      <c r="D49" s="1">
        <v>5</v>
      </c>
      <c r="H49" s="1">
        <v>2</v>
      </c>
      <c r="T49" s="1">
        <v>5</v>
      </c>
      <c r="V49" s="1">
        <f t="shared" si="0"/>
        <v>12</v>
      </c>
      <c r="W49" s="1">
        <f t="shared" si="1"/>
        <v>4</v>
      </c>
    </row>
    <row r="50" spans="1:23" ht="18">
      <c r="A50" s="1" t="s">
        <v>67</v>
      </c>
      <c r="B50" s="1" t="s">
        <v>202</v>
      </c>
      <c r="F50" s="1">
        <v>6</v>
      </c>
      <c r="G50" s="1">
        <v>6</v>
      </c>
      <c r="V50" s="1">
        <f t="shared" si="0"/>
        <v>12</v>
      </c>
      <c r="W50" s="1">
        <f t="shared" si="1"/>
        <v>6</v>
      </c>
    </row>
    <row r="51" spans="1:23" ht="18">
      <c r="A51" s="1" t="s">
        <v>149</v>
      </c>
      <c r="P51" s="1">
        <v>6</v>
      </c>
      <c r="S51" s="1">
        <v>5</v>
      </c>
      <c r="V51" s="1">
        <f t="shared" si="0"/>
        <v>11</v>
      </c>
      <c r="W51" s="1">
        <f t="shared" si="1"/>
        <v>5.5</v>
      </c>
    </row>
    <row r="52" spans="1:23" ht="18">
      <c r="A52" s="1" t="s">
        <v>37</v>
      </c>
      <c r="D52" s="1">
        <v>2</v>
      </c>
      <c r="H52" s="1">
        <v>8</v>
      </c>
      <c r="V52" s="1">
        <f t="shared" si="0"/>
        <v>10</v>
      </c>
      <c r="W52" s="1">
        <f t="shared" si="1"/>
        <v>5</v>
      </c>
    </row>
    <row r="53" spans="1:23" ht="18">
      <c r="A53" s="1" t="s">
        <v>121</v>
      </c>
      <c r="N53" s="1">
        <v>9</v>
      </c>
      <c r="V53" s="1">
        <f t="shared" si="0"/>
        <v>9</v>
      </c>
      <c r="W53" s="1">
        <f t="shared" si="1"/>
        <v>9</v>
      </c>
    </row>
    <row r="54" spans="1:23" ht="18">
      <c r="A54" s="1" t="s">
        <v>100</v>
      </c>
      <c r="J54" s="1">
        <v>9</v>
      </c>
      <c r="V54" s="1">
        <f t="shared" si="0"/>
        <v>9</v>
      </c>
      <c r="W54" s="1">
        <f t="shared" si="1"/>
        <v>9</v>
      </c>
    </row>
    <row r="55" spans="1:23" ht="18">
      <c r="A55" s="1" t="s">
        <v>19</v>
      </c>
      <c r="C55" s="1">
        <v>9</v>
      </c>
      <c r="V55" s="1">
        <f t="shared" si="0"/>
        <v>9</v>
      </c>
      <c r="W55" s="1">
        <f t="shared" si="1"/>
        <v>9</v>
      </c>
    </row>
    <row r="56" spans="1:23" ht="18">
      <c r="A56" s="1" t="s">
        <v>122</v>
      </c>
      <c r="N56" s="1">
        <v>9</v>
      </c>
      <c r="V56" s="1">
        <f t="shared" si="0"/>
        <v>9</v>
      </c>
      <c r="W56" s="1">
        <f t="shared" si="1"/>
        <v>9</v>
      </c>
    </row>
    <row r="57" spans="1:23" ht="18">
      <c r="A57" s="1" t="s">
        <v>123</v>
      </c>
      <c r="N57" s="1">
        <v>9</v>
      </c>
      <c r="V57" s="1">
        <f t="shared" si="0"/>
        <v>9</v>
      </c>
      <c r="W57" s="1">
        <f t="shared" si="1"/>
        <v>9</v>
      </c>
    </row>
    <row r="58" spans="1:23" ht="18">
      <c r="A58" s="1" t="s">
        <v>124</v>
      </c>
      <c r="N58" s="1">
        <v>9</v>
      </c>
      <c r="V58" s="1">
        <f t="shared" si="0"/>
        <v>9</v>
      </c>
      <c r="W58" s="1">
        <f t="shared" si="1"/>
        <v>9</v>
      </c>
    </row>
    <row r="59" spans="1:23" ht="18">
      <c r="A59" s="1" t="s">
        <v>143</v>
      </c>
      <c r="O59" s="1">
        <v>9</v>
      </c>
      <c r="V59" s="1">
        <f t="shared" si="0"/>
        <v>9</v>
      </c>
      <c r="W59" s="1">
        <f t="shared" si="1"/>
        <v>9</v>
      </c>
    </row>
    <row r="60" spans="1:23" ht="18">
      <c r="A60" s="1" t="s">
        <v>135</v>
      </c>
      <c r="O60" s="1">
        <v>9</v>
      </c>
      <c r="V60" s="1">
        <f t="shared" si="0"/>
        <v>9</v>
      </c>
      <c r="W60" s="1">
        <f t="shared" si="1"/>
        <v>9</v>
      </c>
    </row>
    <row r="61" spans="1:23" ht="18">
      <c r="A61" s="1" t="s">
        <v>85</v>
      </c>
      <c r="I61" s="1">
        <v>9</v>
      </c>
      <c r="V61" s="1">
        <f t="shared" si="0"/>
        <v>9</v>
      </c>
      <c r="W61" s="1">
        <f t="shared" si="1"/>
        <v>9</v>
      </c>
    </row>
    <row r="62" spans="1:23" ht="18">
      <c r="A62" s="1" t="s">
        <v>126</v>
      </c>
      <c r="N62" s="1">
        <v>9</v>
      </c>
      <c r="V62" s="1">
        <f t="shared" si="0"/>
        <v>9</v>
      </c>
      <c r="W62" s="1">
        <f t="shared" si="1"/>
        <v>9</v>
      </c>
    </row>
    <row r="63" spans="1:23" ht="18">
      <c r="A63" s="1" t="s">
        <v>161</v>
      </c>
      <c r="R63" s="1">
        <v>9</v>
      </c>
      <c r="V63" s="1">
        <f t="shared" si="0"/>
        <v>9</v>
      </c>
      <c r="W63" s="1">
        <f t="shared" si="1"/>
        <v>9</v>
      </c>
    </row>
    <row r="64" spans="1:23" ht="18">
      <c r="A64" s="1" t="s">
        <v>27</v>
      </c>
      <c r="C64" s="1">
        <v>9</v>
      </c>
      <c r="V64" s="1">
        <f t="shared" si="0"/>
        <v>9</v>
      </c>
      <c r="W64" s="1">
        <f t="shared" si="1"/>
        <v>9</v>
      </c>
    </row>
    <row r="65" spans="1:23" ht="18">
      <c r="A65" s="1" t="s">
        <v>162</v>
      </c>
      <c r="R65" s="1">
        <v>9</v>
      </c>
      <c r="V65" s="1">
        <f t="shared" si="0"/>
        <v>9</v>
      </c>
      <c r="W65" s="1">
        <f t="shared" si="1"/>
        <v>9</v>
      </c>
    </row>
    <row r="66" spans="1:23" ht="18">
      <c r="A66" s="1" t="s">
        <v>144</v>
      </c>
      <c r="O66" s="1">
        <v>9</v>
      </c>
      <c r="V66" s="1">
        <f t="shared" si="0"/>
        <v>9</v>
      </c>
      <c r="W66" s="1">
        <f t="shared" si="1"/>
        <v>9</v>
      </c>
    </row>
    <row r="67" spans="1:23" ht="18">
      <c r="A67" s="1" t="s">
        <v>127</v>
      </c>
      <c r="N67" s="1">
        <v>9</v>
      </c>
      <c r="V67" s="1">
        <f t="shared" si="0"/>
        <v>9</v>
      </c>
      <c r="W67" s="1">
        <f t="shared" si="1"/>
        <v>9</v>
      </c>
    </row>
    <row r="68" spans="1:23" ht="18">
      <c r="A68" s="1" t="s">
        <v>47</v>
      </c>
      <c r="D68" s="1">
        <v>9</v>
      </c>
      <c r="V68" s="1">
        <f t="shared" si="0"/>
        <v>9</v>
      </c>
      <c r="W68" s="1">
        <f t="shared" si="1"/>
        <v>9</v>
      </c>
    </row>
    <row r="69" spans="1:23" ht="18">
      <c r="A69" s="1" t="s">
        <v>77</v>
      </c>
      <c r="D69" s="1">
        <v>9</v>
      </c>
      <c r="V69" s="1">
        <f aca="true" t="shared" si="2" ref="V69:V133">SUM(C69:U69)</f>
        <v>9</v>
      </c>
      <c r="W69" s="1">
        <f aca="true" t="shared" si="3" ref="W69:W133">AVERAGE(C69:U69)</f>
        <v>9</v>
      </c>
    </row>
    <row r="70" spans="1:23" ht="18">
      <c r="A70" s="1" t="s">
        <v>59</v>
      </c>
      <c r="E70" s="1">
        <v>9</v>
      </c>
      <c r="V70" s="1">
        <f t="shared" si="2"/>
        <v>9</v>
      </c>
      <c r="W70" s="1">
        <f t="shared" si="3"/>
        <v>9</v>
      </c>
    </row>
    <row r="71" spans="1:23" ht="18">
      <c r="A71" s="1" t="s">
        <v>174</v>
      </c>
      <c r="S71" s="1">
        <v>9</v>
      </c>
      <c r="V71" s="1">
        <f t="shared" si="2"/>
        <v>9</v>
      </c>
      <c r="W71" s="1">
        <f t="shared" si="3"/>
        <v>9</v>
      </c>
    </row>
    <row r="72" spans="1:23" ht="18">
      <c r="A72" s="1" t="s">
        <v>153</v>
      </c>
      <c r="Q72" s="1">
        <v>9</v>
      </c>
      <c r="V72" s="1">
        <f t="shared" si="2"/>
        <v>9</v>
      </c>
      <c r="W72" s="1">
        <f t="shared" si="3"/>
        <v>9</v>
      </c>
    </row>
    <row r="73" spans="1:23" ht="18">
      <c r="A73" s="1" t="s">
        <v>154</v>
      </c>
      <c r="Q73" s="1">
        <v>9</v>
      </c>
      <c r="V73" s="1">
        <f t="shared" si="2"/>
        <v>9</v>
      </c>
      <c r="W73" s="1">
        <f t="shared" si="3"/>
        <v>9</v>
      </c>
    </row>
    <row r="74" spans="1:23" ht="18">
      <c r="A74" s="1" t="s">
        <v>166</v>
      </c>
      <c r="R74" s="1">
        <v>9</v>
      </c>
      <c r="V74" s="1">
        <f t="shared" si="2"/>
        <v>9</v>
      </c>
      <c r="W74" s="1">
        <f t="shared" si="3"/>
        <v>9</v>
      </c>
    </row>
    <row r="75" spans="1:23" ht="18">
      <c r="A75" s="1" t="s">
        <v>129</v>
      </c>
      <c r="N75" s="1">
        <v>9</v>
      </c>
      <c r="V75" s="1">
        <f t="shared" si="2"/>
        <v>9</v>
      </c>
      <c r="W75" s="1">
        <f t="shared" si="3"/>
        <v>9</v>
      </c>
    </row>
    <row r="76" spans="1:23" ht="18">
      <c r="A76" s="1" t="s">
        <v>128</v>
      </c>
      <c r="N76" s="1">
        <v>9</v>
      </c>
      <c r="V76" s="1">
        <f t="shared" si="2"/>
        <v>9</v>
      </c>
      <c r="W76" s="1">
        <f t="shared" si="3"/>
        <v>9</v>
      </c>
    </row>
    <row r="77" spans="1:23" ht="18">
      <c r="A77" s="1" t="s">
        <v>92</v>
      </c>
      <c r="I77" s="1">
        <v>8</v>
      </c>
      <c r="V77" s="1">
        <f t="shared" si="2"/>
        <v>8</v>
      </c>
      <c r="W77" s="1">
        <f t="shared" si="3"/>
        <v>8</v>
      </c>
    </row>
    <row r="78" spans="1:23" ht="18">
      <c r="A78" s="1" t="s">
        <v>86</v>
      </c>
      <c r="I78" s="1">
        <v>8</v>
      </c>
      <c r="V78" s="1">
        <f t="shared" si="2"/>
        <v>8</v>
      </c>
      <c r="W78" s="1">
        <f t="shared" si="3"/>
        <v>8</v>
      </c>
    </row>
    <row r="79" spans="1:23" ht="18">
      <c r="A79" s="1" t="s">
        <v>156</v>
      </c>
      <c r="Q79" s="1">
        <v>8</v>
      </c>
      <c r="V79" s="1">
        <f t="shared" si="2"/>
        <v>8</v>
      </c>
      <c r="W79" s="1">
        <f t="shared" si="3"/>
        <v>8</v>
      </c>
    </row>
    <row r="80" spans="1:23" ht="18">
      <c r="A80" s="1" t="s">
        <v>66</v>
      </c>
      <c r="F80" s="1">
        <v>8</v>
      </c>
      <c r="V80" s="1">
        <f t="shared" si="2"/>
        <v>8</v>
      </c>
      <c r="W80" s="1">
        <f t="shared" si="3"/>
        <v>8</v>
      </c>
    </row>
    <row r="81" spans="1:23" ht="18">
      <c r="A81" s="1" t="s">
        <v>96</v>
      </c>
      <c r="I81" s="1">
        <v>8</v>
      </c>
      <c r="V81" s="1">
        <f t="shared" si="2"/>
        <v>8</v>
      </c>
      <c r="W81" s="1">
        <f t="shared" si="3"/>
        <v>8</v>
      </c>
    </row>
    <row r="82" spans="1:23" ht="18">
      <c r="A82" s="1" t="s">
        <v>98</v>
      </c>
      <c r="I82" s="1">
        <v>8</v>
      </c>
      <c r="V82" s="1">
        <f t="shared" si="2"/>
        <v>8</v>
      </c>
      <c r="W82" s="1">
        <f t="shared" si="3"/>
        <v>8</v>
      </c>
    </row>
    <row r="83" spans="1:23" ht="18">
      <c r="A83" s="1" t="s">
        <v>136</v>
      </c>
      <c r="O83" s="1">
        <v>8</v>
      </c>
      <c r="V83" s="1">
        <f t="shared" si="2"/>
        <v>8</v>
      </c>
      <c r="W83" s="1">
        <f t="shared" si="3"/>
        <v>8</v>
      </c>
    </row>
    <row r="84" spans="1:23" ht="18">
      <c r="A84" s="1" t="s">
        <v>73</v>
      </c>
      <c r="G84" s="1">
        <v>8</v>
      </c>
      <c r="V84" s="1">
        <f t="shared" si="2"/>
        <v>8</v>
      </c>
      <c r="W84" s="1">
        <f t="shared" si="3"/>
        <v>8</v>
      </c>
    </row>
    <row r="85" spans="1:23" ht="18">
      <c r="A85" s="1" t="s">
        <v>137</v>
      </c>
      <c r="O85" s="1">
        <v>8</v>
      </c>
      <c r="V85" s="1">
        <f t="shared" si="2"/>
        <v>8</v>
      </c>
      <c r="W85" s="1">
        <f t="shared" si="3"/>
        <v>8</v>
      </c>
    </row>
    <row r="86" spans="1:23" ht="18">
      <c r="A86" s="1" t="s">
        <v>138</v>
      </c>
      <c r="O86" s="1">
        <v>8</v>
      </c>
      <c r="V86" s="1">
        <f t="shared" si="2"/>
        <v>8</v>
      </c>
      <c r="W86" s="1">
        <f t="shared" si="3"/>
        <v>8</v>
      </c>
    </row>
    <row r="87" spans="1:23" ht="18">
      <c r="A87" s="1" t="s">
        <v>97</v>
      </c>
      <c r="I87" s="1">
        <v>8</v>
      </c>
      <c r="V87" s="1">
        <f t="shared" si="2"/>
        <v>8</v>
      </c>
      <c r="W87" s="1">
        <f t="shared" si="3"/>
        <v>8</v>
      </c>
    </row>
    <row r="88" spans="1:23" ht="18">
      <c r="A88" s="1" t="s">
        <v>155</v>
      </c>
      <c r="Q88" s="1">
        <v>8</v>
      </c>
      <c r="V88" s="1">
        <f t="shared" si="2"/>
        <v>8</v>
      </c>
      <c r="W88" s="1">
        <f t="shared" si="3"/>
        <v>8</v>
      </c>
    </row>
    <row r="89" spans="1:23" ht="18">
      <c r="A89" s="1" t="s">
        <v>82</v>
      </c>
      <c r="H89" s="1">
        <v>8</v>
      </c>
      <c r="V89" s="1">
        <f t="shared" si="2"/>
        <v>8</v>
      </c>
      <c r="W89" s="1">
        <f t="shared" si="3"/>
        <v>8</v>
      </c>
    </row>
    <row r="90" spans="1:23" ht="18">
      <c r="A90" s="1" t="s">
        <v>42</v>
      </c>
      <c r="D90" s="1">
        <v>8</v>
      </c>
      <c r="V90" s="1">
        <f t="shared" si="2"/>
        <v>8</v>
      </c>
      <c r="W90" s="1">
        <f t="shared" si="3"/>
        <v>8</v>
      </c>
    </row>
    <row r="91" spans="1:23" ht="18">
      <c r="A91" s="1" t="s">
        <v>71</v>
      </c>
      <c r="F91" s="1">
        <v>8</v>
      </c>
      <c r="V91" s="1">
        <f t="shared" si="2"/>
        <v>8</v>
      </c>
      <c r="W91" s="1">
        <f t="shared" si="3"/>
        <v>8</v>
      </c>
    </row>
    <row r="92" spans="1:23" ht="18">
      <c r="A92" s="1" t="s">
        <v>117</v>
      </c>
      <c r="M92" s="1">
        <v>8</v>
      </c>
      <c r="V92" s="1">
        <f t="shared" si="2"/>
        <v>8</v>
      </c>
      <c r="W92" s="1">
        <f t="shared" si="3"/>
        <v>8</v>
      </c>
    </row>
    <row r="93" spans="1:23" ht="18">
      <c r="A93" s="1" t="s">
        <v>196</v>
      </c>
      <c r="U93" s="1">
        <v>8</v>
      </c>
      <c r="V93" s="1">
        <f t="shared" si="2"/>
        <v>8</v>
      </c>
      <c r="W93" s="1">
        <f t="shared" si="3"/>
        <v>8</v>
      </c>
    </row>
    <row r="94" spans="1:23" ht="18">
      <c r="A94" s="1" t="s">
        <v>34</v>
      </c>
      <c r="C94" s="1">
        <v>8</v>
      </c>
      <c r="V94" s="1">
        <f t="shared" si="2"/>
        <v>8</v>
      </c>
      <c r="W94" s="1">
        <f t="shared" si="3"/>
        <v>8</v>
      </c>
    </row>
    <row r="95" spans="1:23" ht="18">
      <c r="A95" s="1" t="s">
        <v>89</v>
      </c>
      <c r="I95" s="1">
        <v>8</v>
      </c>
      <c r="V95" s="1">
        <f t="shared" si="2"/>
        <v>8</v>
      </c>
      <c r="W95" s="1">
        <f t="shared" si="3"/>
        <v>8</v>
      </c>
    </row>
    <row r="96" spans="1:23" ht="18">
      <c r="A96" s="1" t="s">
        <v>193</v>
      </c>
      <c r="U96" s="1">
        <v>7</v>
      </c>
      <c r="V96" s="1">
        <f t="shared" si="2"/>
        <v>7</v>
      </c>
      <c r="W96" s="1">
        <f t="shared" si="3"/>
        <v>7</v>
      </c>
    </row>
    <row r="97" spans="1:23" ht="18">
      <c r="A97" s="1" t="s">
        <v>109</v>
      </c>
      <c r="K97" s="1">
        <v>7</v>
      </c>
      <c r="V97" s="1">
        <f t="shared" si="2"/>
        <v>7</v>
      </c>
      <c r="W97" s="1">
        <f t="shared" si="3"/>
        <v>7</v>
      </c>
    </row>
    <row r="98" spans="1:23" ht="18">
      <c r="A98" s="1" t="s">
        <v>133</v>
      </c>
      <c r="O98" s="1">
        <v>7</v>
      </c>
      <c r="V98" s="1">
        <f t="shared" si="2"/>
        <v>7</v>
      </c>
      <c r="W98" s="1">
        <f t="shared" si="3"/>
        <v>7</v>
      </c>
    </row>
    <row r="99" spans="1:23" ht="18">
      <c r="A99" s="1" t="s">
        <v>114</v>
      </c>
      <c r="M99" s="1">
        <v>7</v>
      </c>
      <c r="V99" s="1">
        <f t="shared" si="2"/>
        <v>7</v>
      </c>
      <c r="W99" s="1">
        <f t="shared" si="3"/>
        <v>7</v>
      </c>
    </row>
    <row r="100" spans="1:23" ht="18">
      <c r="A100" s="1" t="s">
        <v>115</v>
      </c>
      <c r="M100" s="1">
        <v>7</v>
      </c>
      <c r="V100" s="1">
        <f t="shared" si="2"/>
        <v>7</v>
      </c>
      <c r="W100" s="1">
        <f t="shared" si="3"/>
        <v>7</v>
      </c>
    </row>
    <row r="101" spans="1:23" ht="18">
      <c r="A101" s="1" t="s">
        <v>159</v>
      </c>
      <c r="R101" s="1">
        <v>7</v>
      </c>
      <c r="V101" s="1">
        <f t="shared" si="2"/>
        <v>7</v>
      </c>
      <c r="W101" s="1">
        <f t="shared" si="3"/>
        <v>7</v>
      </c>
    </row>
    <row r="102" spans="1:23" ht="18">
      <c r="A102" s="1" t="s">
        <v>160</v>
      </c>
      <c r="R102" s="1">
        <v>7</v>
      </c>
      <c r="V102" s="1">
        <f t="shared" si="2"/>
        <v>7</v>
      </c>
      <c r="W102" s="1">
        <f t="shared" si="3"/>
        <v>7</v>
      </c>
    </row>
    <row r="103" spans="1:23" ht="18">
      <c r="A103" s="1" t="s">
        <v>90</v>
      </c>
      <c r="I103" s="1">
        <v>7</v>
      </c>
      <c r="V103" s="1">
        <f t="shared" si="2"/>
        <v>7</v>
      </c>
      <c r="W103" s="1">
        <f t="shared" si="3"/>
        <v>7</v>
      </c>
    </row>
    <row r="104" spans="1:23" ht="18">
      <c r="A104" s="1" t="s">
        <v>187</v>
      </c>
      <c r="T104" s="1">
        <v>7</v>
      </c>
      <c r="V104" s="1">
        <f t="shared" si="2"/>
        <v>7</v>
      </c>
      <c r="W104" s="1">
        <f t="shared" si="3"/>
        <v>7</v>
      </c>
    </row>
    <row r="105" spans="1:23" ht="18">
      <c r="A105" s="1" t="s">
        <v>55</v>
      </c>
      <c r="E105" s="1">
        <v>7</v>
      </c>
      <c r="V105" s="1">
        <f t="shared" si="2"/>
        <v>7</v>
      </c>
      <c r="W105" s="1">
        <f t="shared" si="3"/>
        <v>7</v>
      </c>
    </row>
    <row r="106" spans="1:23" ht="18">
      <c r="A106" s="1" t="s">
        <v>22</v>
      </c>
      <c r="C106" s="1">
        <v>7</v>
      </c>
      <c r="V106" s="1">
        <f t="shared" si="2"/>
        <v>7</v>
      </c>
      <c r="W106" s="1">
        <f t="shared" si="3"/>
        <v>7</v>
      </c>
    </row>
    <row r="107" spans="1:23" ht="18">
      <c r="A107" s="1" t="s">
        <v>132</v>
      </c>
      <c r="N107" s="1">
        <v>7</v>
      </c>
      <c r="V107" s="1">
        <f t="shared" si="2"/>
        <v>7</v>
      </c>
      <c r="W107" s="1">
        <f t="shared" si="3"/>
        <v>7</v>
      </c>
    </row>
    <row r="108" spans="1:23" ht="18">
      <c r="A108" s="1" t="s">
        <v>87</v>
      </c>
      <c r="I108" s="1">
        <v>7</v>
      </c>
      <c r="V108" s="1">
        <f t="shared" si="2"/>
        <v>7</v>
      </c>
      <c r="W108" s="1">
        <f t="shared" si="3"/>
        <v>7</v>
      </c>
    </row>
    <row r="109" spans="1:23" ht="18">
      <c r="A109" s="1" t="s">
        <v>64</v>
      </c>
      <c r="F109" s="1">
        <v>7</v>
      </c>
      <c r="V109" s="1">
        <f t="shared" si="2"/>
        <v>7</v>
      </c>
      <c r="W109" s="1">
        <f t="shared" si="3"/>
        <v>7</v>
      </c>
    </row>
    <row r="110" spans="1:23" ht="18">
      <c r="A110" s="1" t="s">
        <v>167</v>
      </c>
      <c r="R110" s="1">
        <v>7</v>
      </c>
      <c r="V110" s="1">
        <f t="shared" si="2"/>
        <v>7</v>
      </c>
      <c r="W110" s="1">
        <f t="shared" si="3"/>
        <v>7</v>
      </c>
    </row>
    <row r="111" spans="1:23" ht="18">
      <c r="A111" s="1" t="s">
        <v>195</v>
      </c>
      <c r="U111" s="1">
        <v>7</v>
      </c>
      <c r="V111" s="1">
        <f t="shared" si="2"/>
        <v>7</v>
      </c>
      <c r="W111" s="1">
        <f t="shared" si="3"/>
        <v>7</v>
      </c>
    </row>
    <row r="112" spans="1:23" ht="18">
      <c r="A112" s="1" t="s">
        <v>81</v>
      </c>
      <c r="H112" s="1">
        <v>7</v>
      </c>
      <c r="V112" s="1">
        <f t="shared" si="2"/>
        <v>7</v>
      </c>
      <c r="W112" s="1">
        <f t="shared" si="3"/>
        <v>7</v>
      </c>
    </row>
    <row r="113" spans="1:23" ht="18">
      <c r="A113" s="1" t="s">
        <v>30</v>
      </c>
      <c r="C113" s="1">
        <v>7</v>
      </c>
      <c r="V113" s="1">
        <f t="shared" si="2"/>
        <v>7</v>
      </c>
      <c r="W113" s="1">
        <f t="shared" si="3"/>
        <v>7</v>
      </c>
    </row>
    <row r="114" spans="1:23" ht="18">
      <c r="A114" s="1" t="s">
        <v>60</v>
      </c>
      <c r="E114" s="1">
        <v>7</v>
      </c>
      <c r="V114" s="1">
        <f t="shared" si="2"/>
        <v>7</v>
      </c>
      <c r="W114" s="1">
        <f t="shared" si="3"/>
        <v>7</v>
      </c>
    </row>
    <row r="115" spans="1:23" ht="18">
      <c r="A115" s="1" t="s">
        <v>118</v>
      </c>
      <c r="M115" s="1">
        <v>7</v>
      </c>
      <c r="V115" s="1">
        <f t="shared" si="2"/>
        <v>7</v>
      </c>
      <c r="W115" s="1">
        <f t="shared" si="3"/>
        <v>7</v>
      </c>
    </row>
    <row r="116" spans="1:23" ht="18">
      <c r="A116" s="1" t="s">
        <v>53</v>
      </c>
      <c r="D116" s="1">
        <v>2</v>
      </c>
      <c r="L116" s="1">
        <v>5</v>
      </c>
      <c r="V116" s="1">
        <f t="shared" si="2"/>
        <v>7</v>
      </c>
      <c r="W116" s="1">
        <f t="shared" si="3"/>
        <v>3.5</v>
      </c>
    </row>
    <row r="117" spans="1:23" ht="18">
      <c r="A117" s="1" t="s">
        <v>142</v>
      </c>
      <c r="O117" s="1">
        <v>7</v>
      </c>
      <c r="V117" s="1">
        <f t="shared" si="2"/>
        <v>7</v>
      </c>
      <c r="W117" s="1">
        <f t="shared" si="3"/>
        <v>7</v>
      </c>
    </row>
    <row r="118" spans="1:23" ht="18">
      <c r="A118" s="1" t="s">
        <v>75</v>
      </c>
      <c r="G118" s="1">
        <v>7</v>
      </c>
      <c r="V118" s="1">
        <f t="shared" si="2"/>
        <v>7</v>
      </c>
      <c r="W118" s="1">
        <f t="shared" si="3"/>
        <v>7</v>
      </c>
    </row>
    <row r="119" spans="1:23" ht="18">
      <c r="A119" s="1" t="s">
        <v>91</v>
      </c>
      <c r="I119" s="1">
        <v>7</v>
      </c>
      <c r="V119" s="1">
        <f t="shared" si="2"/>
        <v>7</v>
      </c>
      <c r="W119" s="1">
        <f t="shared" si="3"/>
        <v>7</v>
      </c>
    </row>
    <row r="120" spans="1:23" ht="18">
      <c r="A120" s="1" t="s">
        <v>181</v>
      </c>
      <c r="T120" s="1">
        <v>6</v>
      </c>
      <c r="V120" s="1">
        <f t="shared" si="2"/>
        <v>6</v>
      </c>
      <c r="W120" s="1">
        <f t="shared" si="3"/>
        <v>6</v>
      </c>
    </row>
    <row r="121" spans="1:23" ht="18">
      <c r="A121" s="1" t="s">
        <v>102</v>
      </c>
      <c r="J121" s="1">
        <v>6</v>
      </c>
      <c r="V121" s="1">
        <f t="shared" si="2"/>
        <v>6</v>
      </c>
      <c r="W121" s="1">
        <f t="shared" si="3"/>
        <v>6</v>
      </c>
    </row>
    <row r="122" spans="1:23" ht="18">
      <c r="A122" s="1" t="s">
        <v>103</v>
      </c>
      <c r="J122" s="1">
        <v>6</v>
      </c>
      <c r="V122" s="1">
        <f t="shared" si="2"/>
        <v>6</v>
      </c>
      <c r="W122" s="1">
        <f t="shared" si="3"/>
        <v>6</v>
      </c>
    </row>
    <row r="123" spans="1:23" ht="18">
      <c r="A123" s="1" t="s">
        <v>184</v>
      </c>
      <c r="T123" s="1">
        <v>6</v>
      </c>
      <c r="V123" s="1">
        <f t="shared" si="2"/>
        <v>6</v>
      </c>
      <c r="W123" s="1">
        <f t="shared" si="3"/>
        <v>6</v>
      </c>
    </row>
    <row r="124" spans="1:23" ht="18">
      <c r="A124" s="1" t="s">
        <v>185</v>
      </c>
      <c r="T124" s="1">
        <v>6</v>
      </c>
      <c r="V124" s="1">
        <f t="shared" si="2"/>
        <v>6</v>
      </c>
      <c r="W124" s="1">
        <f t="shared" si="3"/>
        <v>6</v>
      </c>
    </row>
    <row r="125" spans="1:23" ht="18">
      <c r="A125" s="1" t="s">
        <v>186</v>
      </c>
      <c r="T125" s="1">
        <v>6</v>
      </c>
      <c r="V125" s="1">
        <f t="shared" si="2"/>
        <v>6</v>
      </c>
      <c r="W125" s="1">
        <f t="shared" si="3"/>
        <v>6</v>
      </c>
    </row>
    <row r="126" spans="1:23" ht="18">
      <c r="A126" s="1" t="s">
        <v>125</v>
      </c>
      <c r="N126" s="1">
        <v>6</v>
      </c>
      <c r="V126" s="1">
        <f t="shared" si="2"/>
        <v>6</v>
      </c>
      <c r="W126" s="1">
        <f t="shared" si="3"/>
        <v>6</v>
      </c>
    </row>
    <row r="127" spans="1:23" ht="18">
      <c r="A127" s="1" t="s">
        <v>106</v>
      </c>
      <c r="J127" s="1">
        <v>6</v>
      </c>
      <c r="V127" s="1">
        <f t="shared" si="2"/>
        <v>6</v>
      </c>
      <c r="W127" s="1">
        <f t="shared" si="3"/>
        <v>6</v>
      </c>
    </row>
    <row r="128" spans="1:23" ht="18">
      <c r="A128" s="1" t="s">
        <v>95</v>
      </c>
      <c r="I128" s="1">
        <v>6</v>
      </c>
      <c r="V128" s="1">
        <f t="shared" si="2"/>
        <v>6</v>
      </c>
      <c r="W128" s="1">
        <f t="shared" si="3"/>
        <v>6</v>
      </c>
    </row>
    <row r="129" spans="1:23" ht="18">
      <c r="A129" s="1" t="s">
        <v>175</v>
      </c>
      <c r="S129" s="1">
        <v>6</v>
      </c>
      <c r="V129" s="1">
        <f t="shared" si="2"/>
        <v>6</v>
      </c>
      <c r="W129" s="1">
        <f t="shared" si="3"/>
        <v>6</v>
      </c>
    </row>
    <row r="130" spans="1:23" ht="18">
      <c r="A130" s="1" t="s">
        <v>176</v>
      </c>
      <c r="S130" s="1">
        <v>6</v>
      </c>
      <c r="V130" s="1">
        <f t="shared" si="2"/>
        <v>6</v>
      </c>
      <c r="W130" s="1">
        <f t="shared" si="3"/>
        <v>6</v>
      </c>
    </row>
    <row r="131" spans="1:23" ht="18">
      <c r="A131" s="1" t="s">
        <v>94</v>
      </c>
      <c r="I131" s="1">
        <v>6</v>
      </c>
      <c r="V131" s="1">
        <f t="shared" si="2"/>
        <v>6</v>
      </c>
      <c r="W131" s="1">
        <f t="shared" si="3"/>
        <v>6</v>
      </c>
    </row>
    <row r="132" spans="1:23" ht="18">
      <c r="A132" s="1" t="s">
        <v>188</v>
      </c>
      <c r="T132" s="1">
        <v>6</v>
      </c>
      <c r="V132" s="1">
        <f t="shared" si="2"/>
        <v>6</v>
      </c>
      <c r="W132" s="1">
        <f t="shared" si="3"/>
        <v>6</v>
      </c>
    </row>
    <row r="133" spans="1:23" ht="18">
      <c r="A133" s="1" t="s">
        <v>163</v>
      </c>
      <c r="R133" s="1">
        <v>6</v>
      </c>
      <c r="V133" s="1">
        <f t="shared" si="2"/>
        <v>6</v>
      </c>
      <c r="W133" s="1">
        <f t="shared" si="3"/>
        <v>6</v>
      </c>
    </row>
    <row r="134" spans="1:23" ht="18">
      <c r="A134" s="1" t="s">
        <v>74</v>
      </c>
      <c r="G134" s="1">
        <v>6</v>
      </c>
      <c r="V134" s="1">
        <f aca="true" t="shared" si="4" ref="V134:V177">SUM(C134:U134)</f>
        <v>6</v>
      </c>
      <c r="W134" s="1">
        <f aca="true" t="shared" si="5" ref="W134:W177">AVERAGE(C134:U134)</f>
        <v>6</v>
      </c>
    </row>
    <row r="135" spans="1:23" ht="18">
      <c r="A135" s="1" t="s">
        <v>139</v>
      </c>
      <c r="O135" s="1">
        <v>6</v>
      </c>
      <c r="V135" s="1">
        <f t="shared" si="4"/>
        <v>6</v>
      </c>
      <c r="W135" s="1">
        <f t="shared" si="5"/>
        <v>6</v>
      </c>
    </row>
    <row r="136" spans="1:23" ht="18">
      <c r="A136" s="1" t="s">
        <v>32</v>
      </c>
      <c r="C136" s="1">
        <v>6</v>
      </c>
      <c r="V136" s="1">
        <f t="shared" si="4"/>
        <v>6</v>
      </c>
      <c r="W136" s="1">
        <f t="shared" si="5"/>
        <v>6</v>
      </c>
    </row>
    <row r="137" spans="1:23" ht="18">
      <c r="A137" s="1" t="s">
        <v>46</v>
      </c>
      <c r="D137" s="1">
        <v>6</v>
      </c>
      <c r="V137" s="1">
        <f t="shared" si="4"/>
        <v>6</v>
      </c>
      <c r="W137" s="1">
        <f t="shared" si="5"/>
        <v>6</v>
      </c>
    </row>
    <row r="138" spans="1:23" ht="18">
      <c r="A138" s="1" t="s">
        <v>168</v>
      </c>
      <c r="C138" s="1">
        <v>6</v>
      </c>
      <c r="V138" s="1">
        <f t="shared" si="4"/>
        <v>6</v>
      </c>
      <c r="W138" s="1">
        <f t="shared" si="5"/>
        <v>6</v>
      </c>
    </row>
    <row r="139" spans="1:23" ht="18">
      <c r="A139" s="1" t="s">
        <v>33</v>
      </c>
      <c r="C139" s="1">
        <v>6</v>
      </c>
      <c r="V139" s="1">
        <f t="shared" si="4"/>
        <v>6</v>
      </c>
      <c r="W139" s="1">
        <f t="shared" si="5"/>
        <v>6</v>
      </c>
    </row>
    <row r="140" spans="1:23" ht="18">
      <c r="A140" s="1" t="s">
        <v>147</v>
      </c>
      <c r="P140" s="1">
        <v>6</v>
      </c>
      <c r="V140" s="1">
        <f t="shared" si="4"/>
        <v>6</v>
      </c>
      <c r="W140" s="1">
        <f t="shared" si="5"/>
        <v>6</v>
      </c>
    </row>
    <row r="141" spans="1:23" ht="18">
      <c r="A141" s="1" t="s">
        <v>146</v>
      </c>
      <c r="P141" s="1">
        <v>6</v>
      </c>
      <c r="V141" s="1">
        <f t="shared" si="4"/>
        <v>6</v>
      </c>
      <c r="W141" s="1">
        <f t="shared" si="5"/>
        <v>6</v>
      </c>
    </row>
    <row r="142" spans="1:23" ht="18">
      <c r="A142" s="1" t="s">
        <v>191</v>
      </c>
      <c r="T142" s="1">
        <v>6</v>
      </c>
      <c r="V142" s="1">
        <f t="shared" si="4"/>
        <v>6</v>
      </c>
      <c r="W142" s="1">
        <f t="shared" si="5"/>
        <v>6</v>
      </c>
    </row>
    <row r="143" spans="1:23" ht="18">
      <c r="A143" s="1" t="s">
        <v>180</v>
      </c>
      <c r="T143" s="1">
        <v>5</v>
      </c>
      <c r="V143" s="1">
        <f t="shared" si="4"/>
        <v>5</v>
      </c>
      <c r="W143" s="1">
        <f t="shared" si="5"/>
        <v>5</v>
      </c>
    </row>
    <row r="144" spans="1:23" ht="18">
      <c r="A144" s="1" t="s">
        <v>179</v>
      </c>
      <c r="R144" s="1">
        <v>5</v>
      </c>
      <c r="V144" s="1">
        <f t="shared" si="4"/>
        <v>5</v>
      </c>
      <c r="W144" s="1">
        <f t="shared" si="5"/>
        <v>5</v>
      </c>
    </row>
    <row r="145" spans="1:23" ht="18">
      <c r="A145" s="1" t="s">
        <v>183</v>
      </c>
      <c r="T145" s="1">
        <v>5</v>
      </c>
      <c r="V145" s="1">
        <f t="shared" si="4"/>
        <v>5</v>
      </c>
      <c r="W145" s="1">
        <f t="shared" si="5"/>
        <v>5</v>
      </c>
    </row>
    <row r="146" spans="1:23" ht="18">
      <c r="A146" s="1" t="s">
        <v>130</v>
      </c>
      <c r="N146" s="1">
        <v>5</v>
      </c>
      <c r="V146" s="1">
        <f t="shared" si="4"/>
        <v>5</v>
      </c>
      <c r="W146" s="1">
        <f t="shared" si="5"/>
        <v>5</v>
      </c>
    </row>
    <row r="147" spans="1:23" ht="18">
      <c r="A147" s="1" t="s">
        <v>35</v>
      </c>
      <c r="D147" s="1">
        <v>2</v>
      </c>
      <c r="M147" s="1">
        <v>3</v>
      </c>
      <c r="V147" s="1">
        <f t="shared" si="4"/>
        <v>5</v>
      </c>
      <c r="W147" s="1">
        <f t="shared" si="5"/>
        <v>2.5</v>
      </c>
    </row>
    <row r="148" spans="1:23" ht="18">
      <c r="A148" s="1" t="s">
        <v>177</v>
      </c>
      <c r="S148" s="1">
        <v>5</v>
      </c>
      <c r="V148" s="1">
        <f t="shared" si="4"/>
        <v>5</v>
      </c>
      <c r="W148" s="1">
        <f t="shared" si="5"/>
        <v>5</v>
      </c>
    </row>
    <row r="149" spans="1:23" ht="18">
      <c r="A149" s="1" t="s">
        <v>194</v>
      </c>
      <c r="U149" s="1">
        <v>5</v>
      </c>
      <c r="V149" s="1">
        <f t="shared" si="4"/>
        <v>5</v>
      </c>
      <c r="W149" s="1">
        <f t="shared" si="5"/>
        <v>5</v>
      </c>
    </row>
    <row r="150" spans="1:23" ht="18">
      <c r="A150" s="1" t="s">
        <v>79</v>
      </c>
      <c r="H150" s="1">
        <v>5</v>
      </c>
      <c r="V150" s="1">
        <f t="shared" si="4"/>
        <v>5</v>
      </c>
      <c r="W150" s="1">
        <f t="shared" si="5"/>
        <v>5</v>
      </c>
    </row>
    <row r="151" spans="1:23" ht="18">
      <c r="A151" s="1" t="s">
        <v>25</v>
      </c>
      <c r="C151" s="1">
        <v>5</v>
      </c>
      <c r="V151" s="1">
        <f t="shared" si="4"/>
        <v>5</v>
      </c>
      <c r="W151" s="1">
        <f t="shared" si="5"/>
        <v>5</v>
      </c>
    </row>
    <row r="152" spans="1:23" ht="18">
      <c r="A152" s="1" t="s">
        <v>108</v>
      </c>
      <c r="J152" s="1">
        <v>5</v>
      </c>
      <c r="V152" s="1">
        <f t="shared" si="4"/>
        <v>5</v>
      </c>
      <c r="W152" s="1">
        <f t="shared" si="5"/>
        <v>5</v>
      </c>
    </row>
    <row r="153" spans="1:23" ht="18">
      <c r="A153" s="1" t="s">
        <v>113</v>
      </c>
      <c r="L153" s="1">
        <v>5</v>
      </c>
      <c r="V153" s="1">
        <f t="shared" si="4"/>
        <v>5</v>
      </c>
      <c r="W153" s="1">
        <f t="shared" si="5"/>
        <v>5</v>
      </c>
    </row>
    <row r="154" spans="1:23" ht="18">
      <c r="A154" s="1" t="s">
        <v>29</v>
      </c>
      <c r="C154" s="1">
        <v>5</v>
      </c>
      <c r="V154" s="1">
        <f t="shared" si="4"/>
        <v>5</v>
      </c>
      <c r="W154" s="1">
        <f t="shared" si="5"/>
        <v>5</v>
      </c>
    </row>
    <row r="155" spans="1:23" ht="18">
      <c r="A155" s="1" t="s">
        <v>131</v>
      </c>
      <c r="N155" s="1">
        <v>5</v>
      </c>
      <c r="V155" s="1">
        <f t="shared" si="4"/>
        <v>5</v>
      </c>
      <c r="W155" s="1">
        <f t="shared" si="5"/>
        <v>5</v>
      </c>
    </row>
    <row r="156" spans="1:23" ht="18">
      <c r="A156" s="1" t="s">
        <v>99</v>
      </c>
      <c r="J156" s="1">
        <v>4</v>
      </c>
      <c r="V156" s="1">
        <f t="shared" si="4"/>
        <v>4</v>
      </c>
      <c r="W156" s="1">
        <f t="shared" si="5"/>
        <v>4</v>
      </c>
    </row>
    <row r="157" spans="1:23" ht="18">
      <c r="A157" s="1" t="s">
        <v>134</v>
      </c>
      <c r="O157" s="1">
        <v>4</v>
      </c>
      <c r="V157" s="1">
        <f t="shared" si="4"/>
        <v>4</v>
      </c>
      <c r="W157" s="1">
        <f t="shared" si="5"/>
        <v>4</v>
      </c>
    </row>
    <row r="158" spans="1:23" ht="18">
      <c r="A158" s="1" t="s">
        <v>56</v>
      </c>
      <c r="E158" s="1">
        <v>4</v>
      </c>
      <c r="V158" s="1">
        <f t="shared" si="4"/>
        <v>4</v>
      </c>
      <c r="W158" s="1">
        <f t="shared" si="5"/>
        <v>4</v>
      </c>
    </row>
    <row r="159" spans="1:23" ht="18">
      <c r="A159" s="1" t="s">
        <v>189</v>
      </c>
      <c r="T159" s="1">
        <v>4</v>
      </c>
      <c r="V159" s="1">
        <f t="shared" si="4"/>
        <v>4</v>
      </c>
      <c r="W159" s="1">
        <f t="shared" si="5"/>
        <v>4</v>
      </c>
    </row>
    <row r="160" spans="1:23" ht="18">
      <c r="A160" s="1" t="s">
        <v>83</v>
      </c>
      <c r="H160" s="1">
        <v>4</v>
      </c>
      <c r="V160" s="1">
        <f t="shared" si="4"/>
        <v>4</v>
      </c>
      <c r="W160" s="1">
        <f t="shared" si="5"/>
        <v>4</v>
      </c>
    </row>
    <row r="161" spans="1:23" ht="18">
      <c r="A161" s="1" t="s">
        <v>165</v>
      </c>
      <c r="R161" s="1">
        <v>4</v>
      </c>
      <c r="V161" s="1">
        <f t="shared" si="4"/>
        <v>4</v>
      </c>
      <c r="W161" s="1">
        <f t="shared" si="5"/>
        <v>4</v>
      </c>
    </row>
    <row r="162" spans="1:23" ht="18">
      <c r="A162" s="1" t="s">
        <v>190</v>
      </c>
      <c r="T162" s="1">
        <v>4</v>
      </c>
      <c r="V162" s="1">
        <f t="shared" si="4"/>
        <v>4</v>
      </c>
      <c r="W162" s="1">
        <f t="shared" si="5"/>
        <v>4</v>
      </c>
    </row>
    <row r="163" spans="1:23" ht="18">
      <c r="A163" s="1" t="s">
        <v>101</v>
      </c>
      <c r="J163" s="1">
        <v>3</v>
      </c>
      <c r="V163" s="1">
        <f t="shared" si="4"/>
        <v>3</v>
      </c>
      <c r="W163" s="1">
        <f t="shared" si="5"/>
        <v>3</v>
      </c>
    </row>
    <row r="164" spans="1:23" ht="18">
      <c r="A164" s="1" t="s">
        <v>182</v>
      </c>
      <c r="T164" s="1">
        <v>3</v>
      </c>
      <c r="V164" s="1">
        <f t="shared" si="4"/>
        <v>3</v>
      </c>
      <c r="W164" s="1">
        <f t="shared" si="5"/>
        <v>3</v>
      </c>
    </row>
    <row r="165" spans="1:23" ht="18">
      <c r="A165" s="1" t="s">
        <v>158</v>
      </c>
      <c r="R165" s="1">
        <v>3</v>
      </c>
      <c r="V165" s="1">
        <f t="shared" si="4"/>
        <v>3</v>
      </c>
      <c r="W165" s="1">
        <f t="shared" si="5"/>
        <v>3</v>
      </c>
    </row>
    <row r="166" spans="1:23" ht="18">
      <c r="A166" s="1" t="s">
        <v>116</v>
      </c>
      <c r="M166" s="1">
        <v>3</v>
      </c>
      <c r="V166" s="1">
        <f t="shared" si="4"/>
        <v>3</v>
      </c>
      <c r="W166" s="1">
        <f t="shared" si="5"/>
        <v>3</v>
      </c>
    </row>
    <row r="167" spans="1:23" ht="18">
      <c r="A167" s="1" t="s">
        <v>164</v>
      </c>
      <c r="R167" s="1">
        <v>3</v>
      </c>
      <c r="V167" s="1">
        <f t="shared" si="4"/>
        <v>3</v>
      </c>
      <c r="W167" s="1">
        <f t="shared" si="5"/>
        <v>3</v>
      </c>
    </row>
    <row r="168" spans="1:23" ht="18">
      <c r="A168" s="1" t="s">
        <v>112</v>
      </c>
      <c r="L168" s="1">
        <v>3</v>
      </c>
      <c r="V168" s="1">
        <f t="shared" si="4"/>
        <v>3</v>
      </c>
      <c r="W168" s="1">
        <f t="shared" si="5"/>
        <v>3</v>
      </c>
    </row>
    <row r="169" spans="1:23" ht="18">
      <c r="A169" s="1" t="s">
        <v>178</v>
      </c>
      <c r="S169" s="1">
        <v>3</v>
      </c>
      <c r="V169" s="1">
        <f t="shared" si="4"/>
        <v>3</v>
      </c>
      <c r="W169" s="1">
        <f t="shared" si="5"/>
        <v>3</v>
      </c>
    </row>
    <row r="170" spans="1:23" ht="18">
      <c r="A170" s="1" t="s">
        <v>192</v>
      </c>
      <c r="T170" s="1">
        <v>3</v>
      </c>
      <c r="V170" s="1">
        <f t="shared" si="4"/>
        <v>3</v>
      </c>
      <c r="W170" s="1">
        <f t="shared" si="5"/>
        <v>3</v>
      </c>
    </row>
    <row r="171" spans="1:23" ht="18">
      <c r="A171" s="1" t="s">
        <v>20</v>
      </c>
      <c r="C171" s="1">
        <v>2</v>
      </c>
      <c r="V171" s="1">
        <f t="shared" si="4"/>
        <v>2</v>
      </c>
      <c r="W171" s="1">
        <f t="shared" si="5"/>
        <v>2</v>
      </c>
    </row>
    <row r="172" spans="1:23" ht="18">
      <c r="A172" s="1" t="s">
        <v>110</v>
      </c>
      <c r="K172" s="1">
        <v>2</v>
      </c>
      <c r="V172" s="1">
        <f t="shared" si="4"/>
        <v>2</v>
      </c>
      <c r="W172" s="1">
        <f t="shared" si="5"/>
        <v>2</v>
      </c>
    </row>
    <row r="173" spans="1:23" ht="18">
      <c r="A173" s="1" t="s">
        <v>119</v>
      </c>
      <c r="M173" s="1">
        <v>2</v>
      </c>
      <c r="V173" s="1">
        <f t="shared" si="4"/>
        <v>2</v>
      </c>
      <c r="W173" s="1">
        <f t="shared" si="5"/>
        <v>2</v>
      </c>
    </row>
    <row r="174" spans="1:23" ht="18">
      <c r="A174" s="1" t="s">
        <v>120</v>
      </c>
      <c r="M174" s="1">
        <v>2</v>
      </c>
      <c r="V174" s="1">
        <f t="shared" si="4"/>
        <v>2</v>
      </c>
      <c r="W174" s="1">
        <f t="shared" si="5"/>
        <v>2</v>
      </c>
    </row>
    <row r="175" spans="1:23" ht="18">
      <c r="A175" s="1" t="s">
        <v>78</v>
      </c>
      <c r="H175" s="1">
        <v>1</v>
      </c>
      <c r="V175" s="1">
        <f t="shared" si="4"/>
        <v>1</v>
      </c>
      <c r="W175" s="1">
        <f t="shared" si="5"/>
        <v>1</v>
      </c>
    </row>
    <row r="176" spans="1:23" ht="18">
      <c r="A176" s="1" t="s">
        <v>80</v>
      </c>
      <c r="H176" s="1">
        <v>1</v>
      </c>
      <c r="V176" s="1">
        <f t="shared" si="4"/>
        <v>1</v>
      </c>
      <c r="W176" s="1">
        <f t="shared" si="5"/>
        <v>1</v>
      </c>
    </row>
    <row r="177" spans="1:23" ht="18">
      <c r="A177" s="1" t="s">
        <v>141</v>
      </c>
      <c r="O177" s="1">
        <v>0</v>
      </c>
      <c r="V177" s="1">
        <f t="shared" si="4"/>
        <v>0</v>
      </c>
      <c r="W177" s="1">
        <f t="shared" si="5"/>
        <v>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MNCAT - Holdings</dc:title>
  <dc:subject/>
  <dc:creator>Frank Elliott</dc:creator>
  <cp:keywords/>
  <dc:description/>
  <cp:lastModifiedBy>emengel</cp:lastModifiedBy>
  <cp:lastPrinted>2004-06-08T17:14:22Z</cp:lastPrinted>
  <dcterms:created xsi:type="dcterms:W3CDTF">2002-06-13T19:09:45Z</dcterms:created>
  <dcterms:modified xsi:type="dcterms:W3CDTF">2004-06-16T18:43:58Z</dcterms:modified>
  <cp:category/>
  <cp:version/>
  <cp:contentType/>
  <cp:contentStatus/>
</cp:coreProperties>
</file>